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<sst xmlns="http://schemas.openxmlformats.org/spreadsheetml/2006/main" count="36" uniqueCount="36">
  <si>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EELARVE TÄITMISE KASSAPÕHINE KUUARUANNE</t>
  </si>
  <si>
    <t>Aruandja nimi:</t>
  </si>
  <si>
    <t>Vaivara Vallavalitsus</t>
  </si>
  <si>
    <t>Aruanne seisuga:</t>
  </si>
  <si>
    <t>30.09.2005</t>
  </si>
  <si>
    <t>Tunnus</t>
  </si>
  <si>
    <t>Kirje nimetus</t>
  </si>
  <si>
    <t>%</t>
  </si>
  <si>
    <t>TULUD</t>
  </si>
  <si>
    <t>30</t>
  </si>
  <si>
    <t>Maksud</t>
  </si>
  <si>
    <t>32</t>
  </si>
  <si>
    <t>Kaupade ja teenuste müük</t>
  </si>
  <si>
    <t>35</t>
  </si>
  <si>
    <t>Toetused</t>
  </si>
  <si>
    <t>38</t>
  </si>
  <si>
    <t>Muud tulud</t>
  </si>
  <si>
    <t>KULUD TEGEVUSALADE JÄRGI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</si>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</sst>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kr-425];[Red]\-#,##0.00\ [$kr-425]"/>
  </numFmts>
  <fonts count="5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Albany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Alignment="1">
      <alignment/>
    </xf>
    <xf numFmtId="172" fontId="1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Alignment="1">
      <alignment/>
    </xf>
    <xf numFmtId="0" fontId="3" fillId="0" borderId="0" xfId="0" applyAlignment="1">
      <alignment/>
    </xf>
    <xf numFmtId="172" fontId="3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9"/>
  <sheetViews>
    <sheetView tabSelected="1" workbookViewId="0" topLeftCell="A1">
      <selection activeCell="A5" sqref="A5"/>
    </sheetView>
  </sheetViews>
  <sheetFormatPr defaultColWidth="9.140625" defaultRowHeight="12.75"/>
  <cols>
    <col min="1" max="2" width="11.57421875" style="0" customWidth="1"/>
    <col min="3" max="3" width="20.00390625" style="0" customWidth="1"/>
    <col min="4" max="4" width="14.7109375" style="0" customWidth="1"/>
    <col min="5" max="5" width="16.28125" style="0" customWidth="1"/>
    <col min="6" max="16384" width="11.57421875" style="0" customWidth="1"/>
  </cols>
  <sheetData>
    <row r="1" spans="1:252" s="4" customFormat="1" ht="12.75">
      <c r="A1" s="1"/>
      <c r="B1" s="1" t="s">
        <v>0</v>
      </c>
      <c r="C1" s="1"/>
      <c r="D1" s="2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s="4" customFormat="1" ht="12.75">
      <c r="A2" s="5" t="s">
        <v>1</v>
      </c>
      <c r="B2" s="5"/>
      <c r="C2" s="1" t="s">
        <v>2</v>
      </c>
      <c r="D2" s="6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4" customFormat="1" ht="12.75">
      <c r="A3" s="5" t="s">
        <v>3</v>
      </c>
      <c r="B3" s="5"/>
      <c r="C3" s="1" t="s">
        <v>4</v>
      </c>
      <c r="D3" s="6"/>
      <c r="E3" s="6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4" customFormat="1" ht="12.75">
      <c r="A4" s="5" t="s">
        <v>5</v>
      </c>
      <c r="B4" s="5" t="s">
        <v>6</v>
      </c>
      <c r="C4" s="5"/>
      <c r="D4" s="6"/>
      <c r="E4" s="6"/>
      <c r="F4" s="7" t="s">
        <v>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8" customFormat="1" ht="12.75">
      <c r="A5" s="1"/>
      <c r="B5" s="1" t="s">
        <v>8</v>
      </c>
      <c r="C5" s="1"/>
      <c r="D5" s="2">
        <v>32126055.27</v>
      </c>
      <c r="E5" s="2">
        <v>23182999.15</v>
      </c>
      <c r="F5" s="3">
        <f aca="true" t="shared" si="0" ref="F5:F19">E5*100/D5</f>
        <v>72.16260743860695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s="4" customFormat="1" ht="12.75">
      <c r="A6" s="5" t="s">
        <v>9</v>
      </c>
      <c r="B6" s="5" t="s">
        <v>10</v>
      </c>
      <c r="C6" s="5"/>
      <c r="D6" s="6">
        <v>6500000</v>
      </c>
      <c r="E6" s="6">
        <v>5171245.35</v>
      </c>
      <c r="F6" s="7">
        <f t="shared" si="0"/>
        <v>79.55762076923077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4" customFormat="1" ht="12.75">
      <c r="A7" s="5" t="s">
        <v>11</v>
      </c>
      <c r="B7" s="5" t="s">
        <v>12</v>
      </c>
      <c r="C7" s="5"/>
      <c r="D7" s="6">
        <v>667812.3</v>
      </c>
      <c r="E7" s="6">
        <v>502049.09</v>
      </c>
      <c r="F7" s="7">
        <f t="shared" si="0"/>
        <v>75.1781735676327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4" customFormat="1" ht="12.75">
      <c r="A8" s="5" t="s">
        <v>13</v>
      </c>
      <c r="B8" s="5" t="s">
        <v>14</v>
      </c>
      <c r="C8" s="5"/>
      <c r="D8" s="6">
        <v>5860755.95</v>
      </c>
      <c r="E8" s="6">
        <v>4178249.95</v>
      </c>
      <c r="F8" s="7">
        <f t="shared" si="0"/>
        <v>71.29199689674844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s="4" customFormat="1" ht="12.75">
      <c r="A9" s="5" t="s">
        <v>15</v>
      </c>
      <c r="B9" s="5" t="s">
        <v>16</v>
      </c>
      <c r="C9" s="5"/>
      <c r="D9" s="6">
        <v>19097487.02</v>
      </c>
      <c r="E9" s="6">
        <v>13331454.76</v>
      </c>
      <c r="F9" s="7">
        <f t="shared" si="0"/>
        <v>69.80737699173993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s="8" customFormat="1" ht="12.75">
      <c r="A10" s="1"/>
      <c r="B10" s="1" t="s">
        <v>17</v>
      </c>
      <c r="C10" s="1"/>
      <c r="D10" s="2">
        <f>D11+D12+D13+D14+D15+D16+D17+D18+D19</f>
        <v>39886003.38</v>
      </c>
      <c r="E10" s="2">
        <f>E11+E12+E13+E14+E15+E16+E17+E18+E19</f>
        <v>27289289.02</v>
      </c>
      <c r="F10" s="3">
        <f t="shared" si="0"/>
        <v>68.41820866335192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4" customFormat="1" ht="12.75">
      <c r="A11" s="5" t="s">
        <v>18</v>
      </c>
      <c r="B11" s="5" t="s">
        <v>19</v>
      </c>
      <c r="C11" s="5"/>
      <c r="D11" s="6">
        <v>3775111.68</v>
      </c>
      <c r="E11" s="6">
        <v>2371702.89</v>
      </c>
      <c r="F11" s="7">
        <f t="shared" si="0"/>
        <v>62.82470800969787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4" customFormat="1" ht="12.75">
      <c r="A12" s="5" t="s">
        <v>20</v>
      </c>
      <c r="B12" s="5" t="s">
        <v>21</v>
      </c>
      <c r="C12" s="5"/>
      <c r="D12" s="6">
        <v>230670</v>
      </c>
      <c r="E12" s="6">
        <v>33577.21</v>
      </c>
      <c r="F12" s="7">
        <f t="shared" si="0"/>
        <v>14.55638357827199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4" customFormat="1" ht="12.75">
      <c r="A13" s="5" t="s">
        <v>22</v>
      </c>
      <c r="B13" s="5" t="s">
        <v>23</v>
      </c>
      <c r="C13" s="5"/>
      <c r="D13" s="6">
        <v>8468113.9</v>
      </c>
      <c r="E13" s="6">
        <v>6414014.98</v>
      </c>
      <c r="F13" s="7">
        <f t="shared" si="0"/>
        <v>75.74313543420809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s="4" customFormat="1" ht="12.75">
      <c r="A14" s="5" t="s">
        <v>24</v>
      </c>
      <c r="B14" s="5" t="s">
        <v>25</v>
      </c>
      <c r="C14" s="5"/>
      <c r="D14" s="6">
        <v>1296650.97</v>
      </c>
      <c r="E14" s="6">
        <v>716179.73</v>
      </c>
      <c r="F14" s="7">
        <f t="shared" si="0"/>
        <v>55.23303854081874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s="4" customFormat="1" ht="12.75">
      <c r="A15" s="5" t="s">
        <v>26</v>
      </c>
      <c r="B15" s="5" t="s">
        <v>27</v>
      </c>
      <c r="C15" s="5"/>
      <c r="D15" s="6">
        <v>4340728.42</v>
      </c>
      <c r="E15" s="6">
        <v>2240537.9</v>
      </c>
      <c r="F15" s="7">
        <f t="shared" si="0"/>
        <v>51.61663396578033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4" customFormat="1" ht="12.75">
      <c r="A16" s="5" t="s">
        <v>28</v>
      </c>
      <c r="B16" s="5" t="s">
        <v>29</v>
      </c>
      <c r="C16" s="5"/>
      <c r="D16" s="6">
        <v>1261508.35</v>
      </c>
      <c r="E16" s="6">
        <v>41029.56</v>
      </c>
      <c r="F16" s="7">
        <f t="shared" si="0"/>
        <v>3.2524208024465313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4" customFormat="1" ht="12.75">
      <c r="A17" s="5" t="s">
        <v>30</v>
      </c>
      <c r="B17" s="5" t="s">
        <v>31</v>
      </c>
      <c r="C17" s="5"/>
      <c r="D17" s="6">
        <v>8170105.4</v>
      </c>
      <c r="E17" s="6">
        <v>7563174.17</v>
      </c>
      <c r="F17" s="7">
        <f t="shared" si="0"/>
        <v>92.571317011406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4" customFormat="1" ht="12.75">
      <c r="A18" s="5" t="s">
        <v>32</v>
      </c>
      <c r="B18" s="5" t="s">
        <v>33</v>
      </c>
      <c r="C18" s="5"/>
      <c r="D18" s="6">
        <v>9024765.24</v>
      </c>
      <c r="E18" s="6">
        <v>5945105.27</v>
      </c>
      <c r="F18" s="7">
        <f t="shared" si="0"/>
        <v>65.87545616865265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4" customFormat="1" ht="12.75">
      <c r="A19" s="5" t="s">
        <v>34</v>
      </c>
      <c r="B19" s="5" t="s">
        <v>35</v>
      </c>
      <c r="C19" s="5"/>
      <c r="D19" s="6">
        <v>3318349.42</v>
      </c>
      <c r="E19" s="6">
        <v>1963967.31</v>
      </c>
      <c r="F19" s="7">
        <f t="shared" si="0"/>
        <v>59.185066471993174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</sheetData>
  <printOptions/>
  <pageMargins left="0.7875" right="0.7875" top="0.7875" bottom="0.7875" header="0.5" footer="0.5"/>
  <pageSetup firstPageNumber="1" useFirstPageNumber="1" horizontalDpi="300" verticalDpi="300" orientation="portrait" paperSize="9"/>
  <headerFooter alignWithMargins="0">
    <oddHeader>&amp;C&amp;A</oddHeader>
    <oddFooter>&amp;CLehekülg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Eret Laht</cp:lastModifiedBy>
  <cp:lastPrinted>1601-01-01T00:03:47Z</cp:lastPrinted>
  <dcterms:created xsi:type="dcterms:W3CDTF">2005-10-06T08:57:00Z</dcterms:created>
  <dcterms:modified xsi:type="dcterms:W3CDTF">2005-10-13T05:37:44Z</dcterms:modified>
  <cp:category/>
  <cp:version/>
  <cp:contentType/>
  <cp:contentStatus/>
  <cp:revision>1</cp:revision>
</cp:coreProperties>
</file>